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<sst xmlns="http://schemas.openxmlformats.org/spreadsheetml/2006/main" count="325" uniqueCount="125">
  <si>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</si>
  <si>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</si>
  <si>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</si>
  <si>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</si>
  <si>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</si>
  <si>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</si>
  <si>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</si>
  <si>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</si>
  <si>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</si>
  <si>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</si>
  <si>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</si>
  <si>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</si>
  <si>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</si>
  <si>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</si>
  <si>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</si>
  <si>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</si>
  <si>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</si>
  <si>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</si>
  <si>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</si>
  <si>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</si>
  <si>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</si>
  <si>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</si>
  <si>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OSU temp tests-1956</t>
  </si>
  <si>
    <t>MS</t>
  </si>
  <si>
    <t>Hinds</t>
  </si>
  <si>
    <t>rdsd</t>
  </si>
  <si>
    <t>cage in room</t>
  </si>
  <si>
    <t>dark</t>
  </si>
  <si>
    <t>TN</t>
  </si>
  <si>
    <t>Dyer</t>
  </si>
  <si>
    <t>undergrowth in orchard</t>
  </si>
  <si>
    <t>MO</t>
  </si>
  <si>
    <t>Carter</t>
  </si>
  <si>
    <t>Big Sprs St Pk</t>
  </si>
  <si>
    <t>edge of hdw forest</t>
  </si>
  <si>
    <t>low</t>
  </si>
  <si>
    <t>shrubby old field</t>
  </si>
  <si>
    <t>in bush</t>
  </si>
  <si>
    <t>IL</t>
  </si>
  <si>
    <t>Pope</t>
  </si>
  <si>
    <t>weedy low area</t>
  </si>
  <si>
    <t>dark; synchr chorus</t>
  </si>
  <si>
    <t>PA</t>
  </si>
  <si>
    <t>Adams</t>
  </si>
  <si>
    <t>rdsd weeds</t>
  </si>
  <si>
    <t>AR</t>
  </si>
  <si>
    <t>Johnson</t>
  </si>
  <si>
    <t>Wlfpen Crk Rec Area,Oz NF</t>
  </si>
  <si>
    <t>old field</t>
  </si>
  <si>
    <t>OH</t>
  </si>
  <si>
    <t>Washington</t>
  </si>
  <si>
    <t>Stanleyville</t>
  </si>
  <si>
    <t>lab</t>
  </si>
  <si>
    <t>FASTAX R-32</t>
  </si>
  <si>
    <t>nr Stanleyville</t>
  </si>
  <si>
    <t>FASTAX R-33</t>
  </si>
  <si>
    <t>FASTAX R-64</t>
  </si>
  <si>
    <t>IA</t>
  </si>
  <si>
    <t>Solon</t>
  </si>
  <si>
    <t>mostly corn &amp; wheat prairie</t>
  </si>
  <si>
    <t>JJW</t>
  </si>
  <si>
    <t>weeds und lrg hdwd canopy</t>
  </si>
  <si>
    <t>weedy pasture w/ trees</t>
  </si>
  <si>
    <t>edge of woods??</t>
  </si>
  <si>
    <t>1a</t>
  </si>
  <si>
    <t>1b</t>
  </si>
  <si>
    <t>1c</t>
  </si>
  <si>
    <t>1f</t>
  </si>
  <si>
    <t>1e</t>
  </si>
  <si>
    <t>1g</t>
  </si>
  <si>
    <t>1h</t>
  </si>
  <si>
    <t>1i</t>
  </si>
  <si>
    <t>1j</t>
  </si>
  <si>
    <t>1k</t>
  </si>
  <si>
    <t>1l</t>
  </si>
  <si>
    <t>1m</t>
  </si>
  <si>
    <t>1n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</si>
  <si>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</si>
  <si>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</si>
  <si>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</si>
  <si>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</si>
  <si>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</si>
  <si>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</si>
  <si>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</si>
  <si>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</si>
  <si>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</si>
  <si>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</si>
  <si>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</si>
  <si>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</si>
  <si>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</si>
  <si>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4a</t>
  </si>
  <si>
    <t>4b</t>
  </si>
  <si>
    <t>OSU temp tests-1957</t>
  </si>
  <si>
    <t>OSU temp tests-1958</t>
  </si>
  <si>
    <t>OSU temp tests-1959</t>
  </si>
  <si>
    <t>OSU temp tests-1960</t>
  </si>
  <si>
    <t>OSU temp tests-1961</t>
  </si>
  <si>
    <t>OSU temp tests-1962</t>
  </si>
  <si>
    <t>OSU temp tests-1963</t>
  </si>
  <si>
    <t>OSU temp tests-1964</t>
  </si>
  <si>
    <t>OSU temp tests-1965</t>
  </si>
  <si>
    <t>OSU temp tests-1966</t>
  </si>
  <si>
    <t>OSU temp tests-1967</t>
  </si>
  <si>
    <t>OSU temp tests-1968</t>
  </si>
  <si>
    <t>OSU temp tests-1969</t>
  </si>
  <si>
    <t>OSU temp tests-1970</t>
  </si>
  <si>
    <t>OSU temp tests-1971</t>
  </si>
  <si>
    <t>OSU temp tests-1972</t>
  </si>
  <si>
    <t>OSU temp tests-1973</t>
  </si>
  <si>
    <t>OSU temp tests-1974</t>
  </si>
  <si>
    <t>OSU temp tests-1975</t>
  </si>
  <si>
    <t>OSU temp tests-1976</t>
  </si>
  <si>
    <t>OSU temp tests-1977</t>
  </si>
  <si>
    <t>OSU temp tests-1978</t>
  </si>
  <si>
    <t>OSU temp tests-1979</t>
  </si>
  <si>
    <t>OSU temp tests-1980</t>
  </si>
  <si>
    <t>OSU temp tests-1981</t>
  </si>
  <si>
    <t>OSU temp tests-1982</t>
  </si>
  <si>
    <t>OSU temp tests-1983</t>
  </si>
  <si>
    <t>OSU temp tests-1984</t>
  </si>
  <si>
    <t>1o</t>
  </si>
  <si>
    <t>TempF</t>
  </si>
  <si>
    <t>ws/s 1</t>
  </si>
  <si>
    <t>ws/s 2</t>
  </si>
  <si>
    <t>ws/s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</si>
</sst>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center"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nebrascensis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data!$G$2:$G$43</c:f>
              <c:numCache>
                <c:ptCount val="42"/>
                <c:pt idx="0">
                  <c:v>23.88888888888889</c:v>
                </c:pt>
                <c:pt idx="1">
                  <c:v>26.666666666666668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34.44444444444444</c:v>
                </c:pt>
                <c:pt idx="5">
                  <c:v>29.444444444444446</c:v>
                </c:pt>
                <c:pt idx="6">
                  <c:v>24.166666666666668</c:v>
                </c:pt>
                <c:pt idx="7">
                  <c:v>21.11111111111111</c:v>
                </c:pt>
                <c:pt idx="8">
                  <c:v>26.666666666666668</c:v>
                </c:pt>
                <c:pt idx="9">
                  <c:v>28.88888888888889</c:v>
                </c:pt>
                <c:pt idx="10">
                  <c:v>31.666666666666668</c:v>
                </c:pt>
                <c:pt idx="11">
                  <c:v>33.333333333333336</c:v>
                </c:pt>
                <c:pt idx="12">
                  <c:v>37.77777777777778</c:v>
                </c:pt>
                <c:pt idx="13">
                  <c:v>19.444444444444446</c:v>
                </c:pt>
                <c:pt idx="14">
                  <c:v>38.333333333333336</c:v>
                </c:pt>
                <c:pt idx="15">
                  <c:v>23.88888888888889</c:v>
                </c:pt>
                <c:pt idx="16">
                  <c:v>26.666666666666668</c:v>
                </c:pt>
                <c:pt idx="17">
                  <c:v>29.444444444444446</c:v>
                </c:pt>
                <c:pt idx="18">
                  <c:v>23.61111111111111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31.666666666666668</c:v>
                </c:pt>
                <c:pt idx="22">
                  <c:v>19.444444444444446</c:v>
                </c:pt>
                <c:pt idx="23">
                  <c:v>33.88888888888889</c:v>
                </c:pt>
                <c:pt idx="24">
                  <c:v>23.88888888888889</c:v>
                </c:pt>
                <c:pt idx="25">
                  <c:v>23.88888888888889</c:v>
                </c:pt>
                <c:pt idx="26">
                  <c:v>32.77777777777778</c:v>
                </c:pt>
                <c:pt idx="27">
                  <c:v>21.11111111111111</c:v>
                </c:pt>
                <c:pt idx="28">
                  <c:v>23.88888888888889</c:v>
                </c:pt>
                <c:pt idx="29">
                  <c:v>23.88888888888889</c:v>
                </c:pt>
                <c:pt idx="30">
                  <c:v>25</c:v>
                </c:pt>
                <c:pt idx="31">
                  <c:v>25</c:v>
                </c:pt>
                <c:pt idx="32">
                  <c:v>25.7</c:v>
                </c:pt>
                <c:pt idx="33">
                  <c:v>24.6</c:v>
                </c:pt>
                <c:pt idx="34">
                  <c:v>22.8</c:v>
                </c:pt>
                <c:pt idx="35">
                  <c:v>23</c:v>
                </c:pt>
                <c:pt idx="36">
                  <c:v>22.7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21.5</c:v>
                </c:pt>
                <c:pt idx="41">
                  <c:v>17.2</c:v>
                </c:pt>
              </c:numCache>
            </c:numRef>
          </c:xVal>
          <c:yVal>
            <c:numRef>
              <c:f>data!$J$2:$J$43</c:f>
              <c:numCache>
                <c:ptCount val="42"/>
                <c:pt idx="0">
                  <c:v>177</c:v>
                </c:pt>
                <c:pt idx="1">
                  <c:v>210.5</c:v>
                </c:pt>
                <c:pt idx="2">
                  <c:v>213.5</c:v>
                </c:pt>
                <c:pt idx="3">
                  <c:v>229</c:v>
                </c:pt>
                <c:pt idx="4">
                  <c:v>229.35</c:v>
                </c:pt>
                <c:pt idx="5">
                  <c:v>228</c:v>
                </c:pt>
                <c:pt idx="6">
                  <c:v>176.75</c:v>
                </c:pt>
                <c:pt idx="7">
                  <c:v>175.75</c:v>
                </c:pt>
                <c:pt idx="8">
                  <c:v>210</c:v>
                </c:pt>
                <c:pt idx="9">
                  <c:v>209</c:v>
                </c:pt>
                <c:pt idx="10">
                  <c:v>221.5</c:v>
                </c:pt>
                <c:pt idx="11">
                  <c:v>233</c:v>
                </c:pt>
                <c:pt idx="12">
                  <c:v>233.55</c:v>
                </c:pt>
                <c:pt idx="13">
                  <c:v>132</c:v>
                </c:pt>
                <c:pt idx="14">
                  <c:v>232.5</c:v>
                </c:pt>
                <c:pt idx="15">
                  <c:v>187</c:v>
                </c:pt>
                <c:pt idx="16">
                  <c:v>208</c:v>
                </c:pt>
                <c:pt idx="17">
                  <c:v>228</c:v>
                </c:pt>
                <c:pt idx="18">
                  <c:v>174</c:v>
                </c:pt>
                <c:pt idx="19">
                  <c:v>181</c:v>
                </c:pt>
                <c:pt idx="20">
                  <c:v>201</c:v>
                </c:pt>
                <c:pt idx="21">
                  <c:v>225.35</c:v>
                </c:pt>
                <c:pt idx="22">
                  <c:v>156.5</c:v>
                </c:pt>
                <c:pt idx="23">
                  <c:v>231.65</c:v>
                </c:pt>
                <c:pt idx="24">
                  <c:v>148.35</c:v>
                </c:pt>
                <c:pt idx="25">
                  <c:v>134.65</c:v>
                </c:pt>
                <c:pt idx="26">
                  <c:v>224.35</c:v>
                </c:pt>
                <c:pt idx="27">
                  <c:v>149.75</c:v>
                </c:pt>
                <c:pt idx="28">
                  <c:v>190</c:v>
                </c:pt>
                <c:pt idx="29">
                  <c:v>164</c:v>
                </c:pt>
                <c:pt idx="30">
                  <c:v>206</c:v>
                </c:pt>
                <c:pt idx="31">
                  <c:v>185</c:v>
                </c:pt>
                <c:pt idx="32">
                  <c:v>206</c:v>
                </c:pt>
                <c:pt idx="33">
                  <c:v>204</c:v>
                </c:pt>
                <c:pt idx="34">
                  <c:v>182.4</c:v>
                </c:pt>
                <c:pt idx="35">
                  <c:v>146.4</c:v>
                </c:pt>
                <c:pt idx="36">
                  <c:v>169</c:v>
                </c:pt>
                <c:pt idx="37">
                  <c:v>177.5</c:v>
                </c:pt>
                <c:pt idx="38">
                  <c:v>174</c:v>
                </c:pt>
                <c:pt idx="39">
                  <c:v>148</c:v>
                </c:pt>
                <c:pt idx="40">
                  <c:v>187.8</c:v>
                </c:pt>
                <c:pt idx="41">
                  <c:v>100</c:v>
                </c:pt>
              </c:numCache>
            </c:numRef>
          </c:yVal>
          <c:smooth val="0"/>
        </c:ser>
        <c:axId val="2355357"/>
        <c:axId val="21198214"/>
      </c:scatterChart>
      <c:valAx>
        <c:axId val="2355357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98214"/>
        <c:crosses val="autoZero"/>
        <c:crossBetween val="midCat"/>
        <c:dispUnits/>
      </c:valAx>
      <c:valAx>
        <c:axId val="21198214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553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39" sqref="G39"/>
    </sheetView>
  </sheetViews>
  <sheetFormatPr defaultColWidth="9.140625" defaultRowHeight="12.75"/>
  <cols>
    <col min="1" max="4" width="9.28125" style="0" bestFit="1" customWidth="1"/>
    <col min="6" max="6" width="6.8515625" style="0" bestFit="1" customWidth="1"/>
    <col min="7" max="7" width="7.00390625" style="0" bestFit="1" customWidth="1"/>
    <col min="8" max="8" width="6.8515625" style="10" bestFit="1" customWidth="1"/>
    <col min="9" max="9" width="6.8515625" style="0" bestFit="1" customWidth="1"/>
    <col min="10" max="10" width="8.28125" style="7" bestFit="1" customWidth="1"/>
    <col min="15" max="15" width="11.28125" style="0" bestFit="1" customWidth="1"/>
    <col min="16" max="16" width="9.28125" style="0" bestFit="1" customWidth="1"/>
    <col min="19" max="19" width="11.281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121</v>
      </c>
      <c r="G1" s="1" t="s">
        <v>5</v>
      </c>
      <c r="H1" s="8" t="s">
        <v>122</v>
      </c>
      <c r="I1" s="1" t="s">
        <v>123</v>
      </c>
      <c r="J1" s="1" t="s">
        <v>124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11</v>
      </c>
      <c r="C2" s="2">
        <v>196</v>
      </c>
      <c r="D2" s="2" t="s">
        <v>64</v>
      </c>
      <c r="E2" s="3" t="s">
        <v>17</v>
      </c>
      <c r="F2" s="2">
        <v>75</v>
      </c>
      <c r="G2" s="5">
        <f>(5/9)*(F2-32)</f>
        <v>23.88888888888889</v>
      </c>
      <c r="H2" s="5">
        <v>177</v>
      </c>
      <c r="I2" s="5">
        <v>177</v>
      </c>
      <c r="J2" s="5">
        <f>AVERAGE(H2:I2)</f>
        <v>177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20677</v>
      </c>
      <c r="P2" s="2">
        <v>0</v>
      </c>
      <c r="Q2" s="3" t="s">
        <v>17</v>
      </c>
      <c r="R2" s="3" t="s">
        <v>21</v>
      </c>
      <c r="S2" s="4">
        <v>20677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196</v>
      </c>
      <c r="D3" s="2" t="s">
        <v>65</v>
      </c>
      <c r="E3" s="3"/>
      <c r="F3" s="2">
        <v>80</v>
      </c>
      <c r="G3" s="5">
        <f aca="true" t="shared" si="0" ref="G3:G31">(5/9)*(F3-32)</f>
        <v>26.666666666666668</v>
      </c>
      <c r="H3" s="5">
        <v>209</v>
      </c>
      <c r="I3" s="5">
        <v>212</v>
      </c>
      <c r="J3" s="5">
        <f aca="true" t="shared" si="1" ref="J3:J43">AVERAGE(H3:I3)</f>
        <v>210.5</v>
      </c>
      <c r="K3" s="3" t="s">
        <v>18</v>
      </c>
      <c r="L3" s="3" t="s">
        <v>19</v>
      </c>
      <c r="M3" s="3" t="s">
        <v>20</v>
      </c>
      <c r="N3" s="3"/>
      <c r="O3" s="4">
        <v>20677</v>
      </c>
      <c r="P3" s="2"/>
      <c r="Q3" s="3"/>
      <c r="R3" s="3" t="s">
        <v>21</v>
      </c>
      <c r="S3" s="4">
        <v>20677</v>
      </c>
      <c r="T3" s="3"/>
      <c r="U3" s="3" t="s">
        <v>92</v>
      </c>
    </row>
    <row r="4" spans="1:21" ht="12.75" customHeight="1">
      <c r="A4" s="2">
        <v>1956</v>
      </c>
      <c r="B4" s="2"/>
      <c r="C4" s="2">
        <v>196</v>
      </c>
      <c r="D4" s="2" t="s">
        <v>66</v>
      </c>
      <c r="E4" s="3"/>
      <c r="F4" s="2">
        <v>80</v>
      </c>
      <c r="G4" s="5">
        <f t="shared" si="0"/>
        <v>26.666666666666668</v>
      </c>
      <c r="H4" s="5">
        <v>216</v>
      </c>
      <c r="I4" s="5">
        <v>211</v>
      </c>
      <c r="J4" s="5">
        <f t="shared" si="1"/>
        <v>213.5</v>
      </c>
      <c r="K4" s="3" t="s">
        <v>18</v>
      </c>
      <c r="L4" s="3" t="s">
        <v>19</v>
      </c>
      <c r="M4" s="3" t="s">
        <v>20</v>
      </c>
      <c r="N4" s="3"/>
      <c r="O4" s="4">
        <v>20677</v>
      </c>
      <c r="P4" s="2"/>
      <c r="Q4" s="3"/>
      <c r="R4" s="3" t="s">
        <v>21</v>
      </c>
      <c r="S4" s="4">
        <v>20677</v>
      </c>
      <c r="T4" s="3"/>
      <c r="U4" s="3" t="s">
        <v>93</v>
      </c>
    </row>
    <row r="5" spans="1:21" ht="12.75" customHeight="1">
      <c r="A5" s="2">
        <v>1956</v>
      </c>
      <c r="B5" s="2"/>
      <c r="C5" s="2">
        <v>196</v>
      </c>
      <c r="D5" s="2" t="s">
        <v>67</v>
      </c>
      <c r="E5" s="3"/>
      <c r="F5" s="2">
        <v>91</v>
      </c>
      <c r="G5" s="5">
        <f t="shared" si="0"/>
        <v>32.77777777777778</v>
      </c>
      <c r="H5" s="5">
        <v>230</v>
      </c>
      <c r="I5" s="5">
        <v>228</v>
      </c>
      <c r="J5" s="5">
        <f t="shared" si="1"/>
        <v>229</v>
      </c>
      <c r="K5" s="3" t="s">
        <v>18</v>
      </c>
      <c r="L5" s="3" t="s">
        <v>19</v>
      </c>
      <c r="M5" s="3" t="s">
        <v>20</v>
      </c>
      <c r="N5" s="3"/>
      <c r="O5" s="4">
        <v>20677</v>
      </c>
      <c r="P5" s="2"/>
      <c r="Q5" s="3"/>
      <c r="R5" s="3" t="s">
        <v>21</v>
      </c>
      <c r="S5" s="4">
        <v>20677</v>
      </c>
      <c r="T5" s="3"/>
      <c r="U5" s="3" t="s">
        <v>94</v>
      </c>
    </row>
    <row r="6" spans="1:21" ht="12.75" customHeight="1">
      <c r="A6" s="2">
        <v>1956</v>
      </c>
      <c r="B6" s="2"/>
      <c r="C6" s="2">
        <v>196</v>
      </c>
      <c r="D6" s="2" t="s">
        <v>68</v>
      </c>
      <c r="E6" s="3"/>
      <c r="F6" s="2">
        <v>94</v>
      </c>
      <c r="G6" s="5">
        <f t="shared" si="0"/>
        <v>34.44444444444444</v>
      </c>
      <c r="H6" s="5">
        <v>232</v>
      </c>
      <c r="I6" s="5">
        <v>226.7</v>
      </c>
      <c r="J6" s="5">
        <f t="shared" si="1"/>
        <v>229.35</v>
      </c>
      <c r="K6" s="3" t="s">
        <v>18</v>
      </c>
      <c r="L6" s="3" t="s">
        <v>19</v>
      </c>
      <c r="M6" s="3" t="s">
        <v>20</v>
      </c>
      <c r="N6" s="3"/>
      <c r="O6" s="4">
        <v>20677</v>
      </c>
      <c r="P6" s="2"/>
      <c r="Q6" s="3"/>
      <c r="R6" s="3" t="s">
        <v>21</v>
      </c>
      <c r="S6" s="4">
        <v>20677</v>
      </c>
      <c r="T6" s="3"/>
      <c r="U6" s="3" t="s">
        <v>95</v>
      </c>
    </row>
    <row r="7" spans="1:21" ht="12.75" customHeight="1">
      <c r="A7" s="2">
        <v>1956</v>
      </c>
      <c r="B7" s="2"/>
      <c r="C7" s="2">
        <v>196</v>
      </c>
      <c r="D7" s="2" t="s">
        <v>67</v>
      </c>
      <c r="E7" s="3"/>
      <c r="F7" s="2">
        <v>85</v>
      </c>
      <c r="G7" s="5">
        <f t="shared" si="0"/>
        <v>29.444444444444446</v>
      </c>
      <c r="H7" s="5">
        <v>228</v>
      </c>
      <c r="I7" s="5">
        <v>228</v>
      </c>
      <c r="J7" s="5">
        <f t="shared" si="1"/>
        <v>228</v>
      </c>
      <c r="K7" s="3" t="s">
        <v>18</v>
      </c>
      <c r="L7" s="3" t="s">
        <v>19</v>
      </c>
      <c r="M7" s="3" t="s">
        <v>20</v>
      </c>
      <c r="N7" s="3"/>
      <c r="O7" s="4">
        <v>20677</v>
      </c>
      <c r="P7" s="2"/>
      <c r="Q7" s="3"/>
      <c r="R7" s="3" t="s">
        <v>21</v>
      </c>
      <c r="S7" s="4">
        <v>20677</v>
      </c>
      <c r="T7" s="3"/>
      <c r="U7" s="3" t="s">
        <v>96</v>
      </c>
    </row>
    <row r="8" spans="1:21" ht="12.75" customHeight="1">
      <c r="A8" s="2">
        <v>1956</v>
      </c>
      <c r="B8" s="2"/>
      <c r="C8" s="2">
        <v>196</v>
      </c>
      <c r="D8" s="2" t="s">
        <v>69</v>
      </c>
      <c r="E8" s="3"/>
      <c r="F8" s="2">
        <v>75.5</v>
      </c>
      <c r="G8" s="5">
        <f t="shared" si="0"/>
        <v>24.166666666666668</v>
      </c>
      <c r="H8" s="5">
        <v>175.5</v>
      </c>
      <c r="I8" s="5">
        <v>178</v>
      </c>
      <c r="J8" s="5">
        <f t="shared" si="1"/>
        <v>176.75</v>
      </c>
      <c r="K8" s="3" t="s">
        <v>18</v>
      </c>
      <c r="L8" s="3" t="s">
        <v>19</v>
      </c>
      <c r="M8" s="3" t="s">
        <v>20</v>
      </c>
      <c r="N8" s="3"/>
      <c r="O8" s="4">
        <v>20677</v>
      </c>
      <c r="P8" s="2"/>
      <c r="Q8" s="3"/>
      <c r="R8" s="3" t="s">
        <v>21</v>
      </c>
      <c r="S8" s="4">
        <v>20677</v>
      </c>
      <c r="T8" s="3"/>
      <c r="U8" s="3" t="s">
        <v>97</v>
      </c>
    </row>
    <row r="9" spans="1:21" ht="12.75" customHeight="1">
      <c r="A9" s="2">
        <v>1956</v>
      </c>
      <c r="B9" s="2"/>
      <c r="C9" s="2">
        <v>196</v>
      </c>
      <c r="D9" s="2" t="s">
        <v>70</v>
      </c>
      <c r="E9" s="3"/>
      <c r="F9" s="2">
        <v>70</v>
      </c>
      <c r="G9" s="5">
        <f t="shared" si="0"/>
        <v>21.11111111111111</v>
      </c>
      <c r="H9" s="5">
        <v>174.5</v>
      </c>
      <c r="I9" s="5">
        <v>177</v>
      </c>
      <c r="J9" s="5">
        <f t="shared" si="1"/>
        <v>175.75</v>
      </c>
      <c r="K9" s="3" t="s">
        <v>18</v>
      </c>
      <c r="L9" s="3" t="s">
        <v>19</v>
      </c>
      <c r="M9" s="3" t="s">
        <v>20</v>
      </c>
      <c r="N9" s="3"/>
      <c r="O9" s="4">
        <v>20677</v>
      </c>
      <c r="P9" s="2"/>
      <c r="Q9" s="3"/>
      <c r="R9" s="3" t="s">
        <v>21</v>
      </c>
      <c r="S9" s="4">
        <v>20677</v>
      </c>
      <c r="T9" s="3"/>
      <c r="U9" s="3" t="s">
        <v>98</v>
      </c>
    </row>
    <row r="10" spans="1:21" ht="12.75" customHeight="1">
      <c r="A10" s="2">
        <v>1956</v>
      </c>
      <c r="B10" s="2"/>
      <c r="C10" s="2">
        <v>196</v>
      </c>
      <c r="D10" s="2" t="s">
        <v>71</v>
      </c>
      <c r="E10" s="3"/>
      <c r="F10" s="2">
        <v>80</v>
      </c>
      <c r="G10" s="5">
        <f t="shared" si="0"/>
        <v>26.666666666666668</v>
      </c>
      <c r="H10" s="5">
        <v>210</v>
      </c>
      <c r="I10" s="5">
        <v>210</v>
      </c>
      <c r="J10" s="5">
        <f t="shared" si="1"/>
        <v>210</v>
      </c>
      <c r="K10" s="3" t="s">
        <v>18</v>
      </c>
      <c r="L10" s="3" t="s">
        <v>19</v>
      </c>
      <c r="M10" s="3" t="s">
        <v>20</v>
      </c>
      <c r="N10" s="3"/>
      <c r="O10" s="4">
        <v>20677</v>
      </c>
      <c r="P10" s="2"/>
      <c r="Q10" s="3"/>
      <c r="R10" s="3" t="s">
        <v>21</v>
      </c>
      <c r="S10" s="4">
        <v>20677</v>
      </c>
      <c r="T10" s="3"/>
      <c r="U10" s="3" t="s">
        <v>99</v>
      </c>
    </row>
    <row r="11" spans="1:21" ht="12.75" customHeight="1">
      <c r="A11" s="2">
        <v>1956</v>
      </c>
      <c r="B11" s="2"/>
      <c r="C11" s="2">
        <v>196</v>
      </c>
      <c r="D11" s="2" t="s">
        <v>72</v>
      </c>
      <c r="E11" s="3"/>
      <c r="F11" s="2">
        <v>84</v>
      </c>
      <c r="G11" s="5">
        <f t="shared" si="0"/>
        <v>28.88888888888889</v>
      </c>
      <c r="H11" s="5">
        <v>210</v>
      </c>
      <c r="I11" s="5">
        <v>208</v>
      </c>
      <c r="J11" s="5">
        <f t="shared" si="1"/>
        <v>209</v>
      </c>
      <c r="K11" s="3" t="s">
        <v>18</v>
      </c>
      <c r="L11" s="3" t="s">
        <v>19</v>
      </c>
      <c r="M11" s="3" t="s">
        <v>20</v>
      </c>
      <c r="N11" s="3"/>
      <c r="O11" s="4">
        <v>20677</v>
      </c>
      <c r="P11" s="2"/>
      <c r="Q11" s="3"/>
      <c r="R11" s="3" t="s">
        <v>21</v>
      </c>
      <c r="S11" s="4">
        <v>20677</v>
      </c>
      <c r="T11" s="3"/>
      <c r="U11" s="3" t="s">
        <v>100</v>
      </c>
    </row>
    <row r="12" spans="1:21" ht="12.75" customHeight="1">
      <c r="A12" s="2">
        <v>1956</v>
      </c>
      <c r="B12" s="2"/>
      <c r="C12" s="2">
        <v>196</v>
      </c>
      <c r="D12" s="2" t="s">
        <v>73</v>
      </c>
      <c r="E12" s="3"/>
      <c r="F12" s="2">
        <v>89</v>
      </c>
      <c r="G12" s="5">
        <f t="shared" si="0"/>
        <v>31.666666666666668</v>
      </c>
      <c r="H12" s="5">
        <v>221</v>
      </c>
      <c r="I12" s="5">
        <v>222</v>
      </c>
      <c r="J12" s="5">
        <f t="shared" si="1"/>
        <v>221.5</v>
      </c>
      <c r="K12" s="3" t="s">
        <v>18</v>
      </c>
      <c r="L12" s="3" t="s">
        <v>19</v>
      </c>
      <c r="M12" s="3" t="s">
        <v>20</v>
      </c>
      <c r="N12" s="3"/>
      <c r="O12" s="4">
        <v>20677</v>
      </c>
      <c r="P12" s="2"/>
      <c r="Q12" s="3"/>
      <c r="R12" s="3" t="s">
        <v>21</v>
      </c>
      <c r="S12" s="4">
        <v>20677</v>
      </c>
      <c r="T12" s="3"/>
      <c r="U12" s="3" t="s">
        <v>101</v>
      </c>
    </row>
    <row r="13" spans="1:21" ht="12.75" customHeight="1">
      <c r="A13" s="2">
        <v>1956</v>
      </c>
      <c r="B13" s="2"/>
      <c r="C13" s="2">
        <v>196</v>
      </c>
      <c r="D13" s="2" t="s">
        <v>74</v>
      </c>
      <c r="E13" s="3"/>
      <c r="F13" s="2">
        <v>92</v>
      </c>
      <c r="G13" s="5">
        <f t="shared" si="0"/>
        <v>33.333333333333336</v>
      </c>
      <c r="H13" s="5">
        <v>232</v>
      </c>
      <c r="I13" s="5">
        <v>234</v>
      </c>
      <c r="J13" s="5">
        <f t="shared" si="1"/>
        <v>233</v>
      </c>
      <c r="K13" s="3" t="s">
        <v>18</v>
      </c>
      <c r="L13" s="3" t="s">
        <v>19</v>
      </c>
      <c r="M13" s="3" t="s">
        <v>20</v>
      </c>
      <c r="N13" s="3"/>
      <c r="O13" s="4">
        <v>20677</v>
      </c>
      <c r="P13" s="2"/>
      <c r="Q13" s="3"/>
      <c r="R13" s="3" t="s">
        <v>21</v>
      </c>
      <c r="S13" s="4">
        <v>20677</v>
      </c>
      <c r="T13" s="3"/>
      <c r="U13" s="3" t="s">
        <v>102</v>
      </c>
    </row>
    <row r="14" spans="1:21" ht="12.75" customHeight="1">
      <c r="A14" s="2">
        <v>1956</v>
      </c>
      <c r="B14" s="2"/>
      <c r="C14" s="2">
        <v>196</v>
      </c>
      <c r="D14" s="2" t="s">
        <v>75</v>
      </c>
      <c r="E14" s="3"/>
      <c r="F14" s="2">
        <v>100</v>
      </c>
      <c r="G14" s="5">
        <f t="shared" si="0"/>
        <v>37.77777777777778</v>
      </c>
      <c r="H14" s="5">
        <v>233.8</v>
      </c>
      <c r="I14" s="5">
        <v>233.3</v>
      </c>
      <c r="J14" s="5">
        <f t="shared" si="1"/>
        <v>233.55</v>
      </c>
      <c r="K14" s="3" t="s">
        <v>18</v>
      </c>
      <c r="L14" s="3" t="s">
        <v>19</v>
      </c>
      <c r="M14" s="3" t="s">
        <v>20</v>
      </c>
      <c r="N14" s="3"/>
      <c r="O14" s="4">
        <v>20677</v>
      </c>
      <c r="P14" s="2"/>
      <c r="Q14" s="3"/>
      <c r="R14" s="3" t="s">
        <v>21</v>
      </c>
      <c r="S14" s="4">
        <v>20677</v>
      </c>
      <c r="T14" s="3"/>
      <c r="U14" s="3" t="s">
        <v>103</v>
      </c>
    </row>
    <row r="15" spans="1:21" ht="12.75" customHeight="1">
      <c r="A15" s="2">
        <v>1956</v>
      </c>
      <c r="B15" s="2"/>
      <c r="C15" s="2">
        <v>196</v>
      </c>
      <c r="D15" s="2" t="s">
        <v>76</v>
      </c>
      <c r="E15" s="3"/>
      <c r="F15" s="2">
        <v>67</v>
      </c>
      <c r="G15" s="5">
        <f t="shared" si="0"/>
        <v>19.444444444444446</v>
      </c>
      <c r="H15" s="5">
        <v>132</v>
      </c>
      <c r="I15" s="5">
        <v>132</v>
      </c>
      <c r="J15" s="5">
        <f t="shared" si="1"/>
        <v>132</v>
      </c>
      <c r="K15" s="3" t="s">
        <v>18</v>
      </c>
      <c r="L15" s="3" t="s">
        <v>19</v>
      </c>
      <c r="M15" s="3" t="s">
        <v>20</v>
      </c>
      <c r="N15" s="3"/>
      <c r="O15" s="4">
        <v>20677</v>
      </c>
      <c r="P15" s="2"/>
      <c r="Q15" s="3"/>
      <c r="R15" s="3" t="s">
        <v>21</v>
      </c>
      <c r="S15" s="4">
        <v>20677</v>
      </c>
      <c r="T15" s="3"/>
      <c r="U15" s="3" t="s">
        <v>104</v>
      </c>
    </row>
    <row r="16" spans="1:21" ht="12.75" customHeight="1">
      <c r="A16" s="2">
        <v>1956</v>
      </c>
      <c r="B16" s="2"/>
      <c r="C16" s="2">
        <v>196</v>
      </c>
      <c r="D16" s="2" t="s">
        <v>120</v>
      </c>
      <c r="E16" s="3"/>
      <c r="F16" s="2">
        <v>101</v>
      </c>
      <c r="G16" s="5">
        <f t="shared" si="0"/>
        <v>38.333333333333336</v>
      </c>
      <c r="H16" s="5">
        <v>230</v>
      </c>
      <c r="I16" s="5">
        <v>235</v>
      </c>
      <c r="J16" s="5">
        <f t="shared" si="1"/>
        <v>232.5</v>
      </c>
      <c r="K16" s="3" t="s">
        <v>18</v>
      </c>
      <c r="L16" s="3" t="s">
        <v>19</v>
      </c>
      <c r="M16" s="3" t="s">
        <v>20</v>
      </c>
      <c r="N16" s="3"/>
      <c r="O16" s="4">
        <v>20677</v>
      </c>
      <c r="P16" s="2"/>
      <c r="Q16" s="3"/>
      <c r="R16" s="3" t="s">
        <v>21</v>
      </c>
      <c r="S16" s="4">
        <v>20677</v>
      </c>
      <c r="T16" s="3"/>
      <c r="U16" s="3" t="s">
        <v>105</v>
      </c>
    </row>
    <row r="17" spans="1:21" ht="12.75" customHeight="1">
      <c r="A17" s="2">
        <v>1956</v>
      </c>
      <c r="B17" s="2">
        <v>12</v>
      </c>
      <c r="C17" s="2">
        <v>196</v>
      </c>
      <c r="D17" s="2" t="s">
        <v>77</v>
      </c>
      <c r="E17" s="3" t="s">
        <v>17</v>
      </c>
      <c r="F17" s="2">
        <v>75</v>
      </c>
      <c r="G17" s="5">
        <f t="shared" si="0"/>
        <v>23.88888888888889</v>
      </c>
      <c r="H17" s="5">
        <v>187</v>
      </c>
      <c r="I17" s="5"/>
      <c r="J17" s="5">
        <f t="shared" si="1"/>
        <v>187</v>
      </c>
      <c r="K17" s="3" t="s">
        <v>18</v>
      </c>
      <c r="L17" s="3" t="s">
        <v>19</v>
      </c>
      <c r="M17" s="3" t="s">
        <v>20</v>
      </c>
      <c r="N17" s="3" t="s">
        <v>17</v>
      </c>
      <c r="O17" s="4">
        <v>20677</v>
      </c>
      <c r="P17" s="2">
        <v>0</v>
      </c>
      <c r="Q17" s="3" t="s">
        <v>17</v>
      </c>
      <c r="R17" s="3" t="s">
        <v>21</v>
      </c>
      <c r="S17" s="4">
        <v>20677</v>
      </c>
      <c r="T17" s="3" t="s">
        <v>17</v>
      </c>
      <c r="U17" s="3" t="s">
        <v>105</v>
      </c>
    </row>
    <row r="18" spans="1:21" ht="12.75" customHeight="1">
      <c r="A18" s="2">
        <v>1956</v>
      </c>
      <c r="B18" s="2"/>
      <c r="C18" s="2">
        <v>196</v>
      </c>
      <c r="D18" s="2" t="s">
        <v>78</v>
      </c>
      <c r="E18" s="3"/>
      <c r="F18" s="2">
        <v>80</v>
      </c>
      <c r="G18" s="5">
        <f t="shared" si="0"/>
        <v>26.666666666666668</v>
      </c>
      <c r="H18" s="5">
        <v>209.3</v>
      </c>
      <c r="I18" s="5">
        <v>206.7</v>
      </c>
      <c r="J18" s="5">
        <f t="shared" si="1"/>
        <v>208</v>
      </c>
      <c r="K18" s="3" t="s">
        <v>18</v>
      </c>
      <c r="L18" s="3" t="s">
        <v>19</v>
      </c>
      <c r="M18" s="3" t="s">
        <v>20</v>
      </c>
      <c r="N18" s="3"/>
      <c r="O18" s="4">
        <v>20677</v>
      </c>
      <c r="P18" s="2"/>
      <c r="Q18" s="3"/>
      <c r="R18" s="3" t="s">
        <v>21</v>
      </c>
      <c r="S18" s="4">
        <v>20677</v>
      </c>
      <c r="T18" s="3"/>
      <c r="U18" s="3" t="s">
        <v>106</v>
      </c>
    </row>
    <row r="19" spans="1:21" ht="12.75" customHeight="1">
      <c r="A19" s="2">
        <v>1956</v>
      </c>
      <c r="B19" s="2"/>
      <c r="C19" s="2">
        <v>196</v>
      </c>
      <c r="D19" s="2" t="s">
        <v>79</v>
      </c>
      <c r="E19" s="3"/>
      <c r="F19" s="2">
        <v>85</v>
      </c>
      <c r="G19" s="5">
        <f t="shared" si="0"/>
        <v>29.444444444444446</v>
      </c>
      <c r="H19" s="5">
        <v>229</v>
      </c>
      <c r="I19" s="5">
        <v>227</v>
      </c>
      <c r="J19" s="5">
        <f t="shared" si="1"/>
        <v>228</v>
      </c>
      <c r="K19" s="3" t="s">
        <v>18</v>
      </c>
      <c r="L19" s="3" t="s">
        <v>19</v>
      </c>
      <c r="M19" s="3" t="s">
        <v>20</v>
      </c>
      <c r="N19" s="3"/>
      <c r="O19" s="4">
        <v>20677</v>
      </c>
      <c r="P19" s="2"/>
      <c r="Q19" s="3"/>
      <c r="R19" s="3" t="s">
        <v>21</v>
      </c>
      <c r="S19" s="4">
        <v>20677</v>
      </c>
      <c r="T19" s="3"/>
      <c r="U19" s="3" t="s">
        <v>107</v>
      </c>
    </row>
    <row r="20" spans="1:21" ht="12.75" customHeight="1">
      <c r="A20" s="2">
        <v>1956</v>
      </c>
      <c r="B20" s="2"/>
      <c r="C20" s="2">
        <v>196</v>
      </c>
      <c r="D20" s="2" t="s">
        <v>80</v>
      </c>
      <c r="E20" s="3"/>
      <c r="F20" s="2">
        <v>74.5</v>
      </c>
      <c r="G20" s="5">
        <f t="shared" si="0"/>
        <v>23.61111111111111</v>
      </c>
      <c r="H20" s="5">
        <v>171</v>
      </c>
      <c r="I20" s="5">
        <v>177</v>
      </c>
      <c r="J20" s="5">
        <f t="shared" si="1"/>
        <v>174</v>
      </c>
      <c r="K20" s="3" t="s">
        <v>18</v>
      </c>
      <c r="L20" s="3" t="s">
        <v>19</v>
      </c>
      <c r="M20" s="3" t="s">
        <v>20</v>
      </c>
      <c r="N20" s="3"/>
      <c r="O20" s="4">
        <v>20677</v>
      </c>
      <c r="P20" s="2"/>
      <c r="Q20" s="3"/>
      <c r="R20" s="3" t="s">
        <v>21</v>
      </c>
      <c r="S20" s="4">
        <v>20677</v>
      </c>
      <c r="T20" s="3"/>
      <c r="U20" s="3" t="s">
        <v>108</v>
      </c>
    </row>
    <row r="21" spans="1:21" ht="12.75" customHeight="1">
      <c r="A21" s="2">
        <v>1956</v>
      </c>
      <c r="B21" s="2"/>
      <c r="C21" s="2">
        <v>196</v>
      </c>
      <c r="D21" s="2" t="s">
        <v>81</v>
      </c>
      <c r="E21" s="3"/>
      <c r="F21" s="2">
        <v>70</v>
      </c>
      <c r="G21" s="5">
        <f t="shared" si="0"/>
        <v>21.11111111111111</v>
      </c>
      <c r="H21" s="5">
        <v>181.5</v>
      </c>
      <c r="I21" s="5">
        <v>180.5</v>
      </c>
      <c r="J21" s="5">
        <f t="shared" si="1"/>
        <v>181</v>
      </c>
      <c r="K21" s="3" t="s">
        <v>18</v>
      </c>
      <c r="L21" s="3" t="s">
        <v>19</v>
      </c>
      <c r="M21" s="3" t="s">
        <v>20</v>
      </c>
      <c r="N21" s="3"/>
      <c r="O21" s="4">
        <v>20677</v>
      </c>
      <c r="P21" s="2"/>
      <c r="Q21" s="3"/>
      <c r="R21" s="3" t="s">
        <v>21</v>
      </c>
      <c r="S21" s="4">
        <v>20677</v>
      </c>
      <c r="T21" s="3"/>
      <c r="U21" s="3" t="s">
        <v>109</v>
      </c>
    </row>
    <row r="22" spans="1:21" ht="12.75" customHeight="1">
      <c r="A22" s="2">
        <v>1956</v>
      </c>
      <c r="B22" s="2"/>
      <c r="C22" s="2">
        <v>196</v>
      </c>
      <c r="D22" s="2" t="s">
        <v>82</v>
      </c>
      <c r="E22" s="3"/>
      <c r="F22" s="2">
        <v>80</v>
      </c>
      <c r="G22" s="5">
        <f t="shared" si="0"/>
        <v>26.666666666666668</v>
      </c>
      <c r="H22" s="5">
        <v>203</v>
      </c>
      <c r="I22" s="5">
        <v>199</v>
      </c>
      <c r="J22" s="5">
        <f t="shared" si="1"/>
        <v>201</v>
      </c>
      <c r="K22" s="3" t="s">
        <v>18</v>
      </c>
      <c r="L22" s="3" t="s">
        <v>19</v>
      </c>
      <c r="M22" s="3" t="s">
        <v>20</v>
      </c>
      <c r="N22" s="3"/>
      <c r="O22" s="4">
        <v>20677</v>
      </c>
      <c r="P22" s="2"/>
      <c r="Q22" s="3"/>
      <c r="R22" s="3" t="s">
        <v>21</v>
      </c>
      <c r="S22" s="4">
        <v>20677</v>
      </c>
      <c r="T22" s="3"/>
      <c r="U22" s="3" t="s">
        <v>110</v>
      </c>
    </row>
    <row r="23" spans="1:21" ht="12.75" customHeight="1">
      <c r="A23" s="2">
        <v>1956</v>
      </c>
      <c r="B23" s="2"/>
      <c r="C23" s="2">
        <v>196</v>
      </c>
      <c r="D23" s="2" t="s">
        <v>83</v>
      </c>
      <c r="E23" s="3"/>
      <c r="F23" s="2">
        <v>89</v>
      </c>
      <c r="G23" s="5">
        <f t="shared" si="0"/>
        <v>31.666666666666668</v>
      </c>
      <c r="H23" s="5">
        <v>228</v>
      </c>
      <c r="I23" s="5">
        <v>222.7</v>
      </c>
      <c r="J23" s="5">
        <f t="shared" si="1"/>
        <v>225.35</v>
      </c>
      <c r="K23" s="3" t="s">
        <v>18</v>
      </c>
      <c r="L23" s="3" t="s">
        <v>19</v>
      </c>
      <c r="M23" s="3" t="s">
        <v>20</v>
      </c>
      <c r="N23" s="3"/>
      <c r="O23" s="4">
        <v>20677</v>
      </c>
      <c r="P23" s="2"/>
      <c r="Q23" s="3"/>
      <c r="R23" s="3" t="s">
        <v>21</v>
      </c>
      <c r="S23" s="4">
        <v>20677</v>
      </c>
      <c r="T23" s="3"/>
      <c r="U23" s="3" t="s">
        <v>111</v>
      </c>
    </row>
    <row r="24" spans="1:21" ht="12.75" customHeight="1">
      <c r="A24" s="2">
        <v>1956</v>
      </c>
      <c r="B24" s="2"/>
      <c r="C24" s="2">
        <v>196</v>
      </c>
      <c r="D24" s="2" t="s">
        <v>84</v>
      </c>
      <c r="E24" s="3"/>
      <c r="F24" s="2">
        <v>67</v>
      </c>
      <c r="G24" s="5">
        <f t="shared" si="0"/>
        <v>19.444444444444446</v>
      </c>
      <c r="H24" s="5">
        <v>157</v>
      </c>
      <c r="I24" s="5">
        <v>156</v>
      </c>
      <c r="J24" s="5">
        <f t="shared" si="1"/>
        <v>156.5</v>
      </c>
      <c r="K24" s="3" t="s">
        <v>18</v>
      </c>
      <c r="L24" s="3" t="s">
        <v>19</v>
      </c>
      <c r="M24" s="3" t="s">
        <v>20</v>
      </c>
      <c r="N24" s="3"/>
      <c r="O24" s="4">
        <v>20677</v>
      </c>
      <c r="P24" s="2"/>
      <c r="Q24" s="3"/>
      <c r="R24" s="3" t="s">
        <v>21</v>
      </c>
      <c r="S24" s="4">
        <v>20677</v>
      </c>
      <c r="T24" s="3"/>
      <c r="U24" s="3" t="s">
        <v>112</v>
      </c>
    </row>
    <row r="25" spans="1:21" ht="12.75" customHeight="1">
      <c r="A25" s="2">
        <v>1956</v>
      </c>
      <c r="B25" s="2"/>
      <c r="C25" s="2">
        <v>196</v>
      </c>
      <c r="D25" s="2" t="s">
        <v>85</v>
      </c>
      <c r="E25" s="3"/>
      <c r="F25" s="2">
        <v>93</v>
      </c>
      <c r="G25" s="5">
        <f t="shared" si="0"/>
        <v>33.88888888888889</v>
      </c>
      <c r="H25" s="5">
        <v>234</v>
      </c>
      <c r="I25" s="5">
        <v>229.3</v>
      </c>
      <c r="J25" s="5">
        <f t="shared" si="1"/>
        <v>231.65</v>
      </c>
      <c r="K25" s="3" t="s">
        <v>18</v>
      </c>
      <c r="L25" s="3" t="s">
        <v>19</v>
      </c>
      <c r="M25" s="3" t="s">
        <v>20</v>
      </c>
      <c r="N25" s="3"/>
      <c r="O25" s="4">
        <v>20677</v>
      </c>
      <c r="P25" s="2"/>
      <c r="Q25" s="3"/>
      <c r="R25" s="3" t="s">
        <v>21</v>
      </c>
      <c r="S25" s="4">
        <v>20677</v>
      </c>
      <c r="T25" s="3"/>
      <c r="U25" s="3" t="s">
        <v>113</v>
      </c>
    </row>
    <row r="26" spans="1:21" ht="12.75" customHeight="1">
      <c r="A26" s="2">
        <v>1956</v>
      </c>
      <c r="B26" s="2">
        <v>13</v>
      </c>
      <c r="C26" s="2">
        <v>196</v>
      </c>
      <c r="D26" s="2" t="s">
        <v>86</v>
      </c>
      <c r="E26" s="3" t="s">
        <v>17</v>
      </c>
      <c r="F26" s="2">
        <v>75</v>
      </c>
      <c r="G26" s="5">
        <f t="shared" si="0"/>
        <v>23.88888888888889</v>
      </c>
      <c r="H26" s="5">
        <v>146.7</v>
      </c>
      <c r="I26" s="5">
        <v>150</v>
      </c>
      <c r="J26" s="5">
        <f t="shared" si="1"/>
        <v>148.35</v>
      </c>
      <c r="K26" s="3" t="s">
        <v>18</v>
      </c>
      <c r="L26" s="3" t="s">
        <v>19</v>
      </c>
      <c r="M26" s="3" t="s">
        <v>20</v>
      </c>
      <c r="N26" s="3" t="s">
        <v>17</v>
      </c>
      <c r="O26" s="4">
        <v>20677</v>
      </c>
      <c r="P26" s="2">
        <v>0</v>
      </c>
      <c r="Q26" s="3" t="s">
        <v>17</v>
      </c>
      <c r="R26" s="3" t="s">
        <v>21</v>
      </c>
      <c r="S26" s="4">
        <v>20677</v>
      </c>
      <c r="T26" s="3" t="s">
        <v>17</v>
      </c>
      <c r="U26" s="3" t="s">
        <v>114</v>
      </c>
    </row>
    <row r="27" spans="1:21" ht="12.75" customHeight="1">
      <c r="A27" s="2">
        <v>1956</v>
      </c>
      <c r="B27" s="2"/>
      <c r="C27" s="2">
        <v>196</v>
      </c>
      <c r="D27" s="2" t="s">
        <v>87</v>
      </c>
      <c r="E27" s="3"/>
      <c r="F27" s="2">
        <v>75</v>
      </c>
      <c r="G27" s="5">
        <f t="shared" si="0"/>
        <v>23.88888888888889</v>
      </c>
      <c r="H27" s="5">
        <v>136</v>
      </c>
      <c r="I27" s="5">
        <v>133.3</v>
      </c>
      <c r="J27" s="5">
        <f t="shared" si="1"/>
        <v>134.65</v>
      </c>
      <c r="K27" s="3" t="s">
        <v>18</v>
      </c>
      <c r="L27" s="3" t="s">
        <v>19</v>
      </c>
      <c r="M27" s="3" t="s">
        <v>20</v>
      </c>
      <c r="N27" s="3"/>
      <c r="O27" s="4">
        <v>20677</v>
      </c>
      <c r="P27" s="2"/>
      <c r="Q27" s="3"/>
      <c r="R27" s="3" t="s">
        <v>21</v>
      </c>
      <c r="S27" s="4">
        <v>20677</v>
      </c>
      <c r="T27" s="3"/>
      <c r="U27" s="3" t="s">
        <v>115</v>
      </c>
    </row>
    <row r="28" spans="1:21" ht="12.75" customHeight="1">
      <c r="A28" s="2">
        <v>1956</v>
      </c>
      <c r="B28" s="2"/>
      <c r="C28" s="2">
        <v>196</v>
      </c>
      <c r="D28" s="2" t="s">
        <v>88</v>
      </c>
      <c r="E28" s="3"/>
      <c r="F28" s="2">
        <v>91</v>
      </c>
      <c r="G28" s="5">
        <f t="shared" si="0"/>
        <v>32.77777777777778</v>
      </c>
      <c r="H28" s="5">
        <v>222.7</v>
      </c>
      <c r="I28" s="5">
        <v>226</v>
      </c>
      <c r="J28" s="5">
        <f t="shared" si="1"/>
        <v>224.35</v>
      </c>
      <c r="K28" s="3" t="s">
        <v>18</v>
      </c>
      <c r="L28" s="3" t="s">
        <v>19</v>
      </c>
      <c r="M28" s="3" t="s">
        <v>20</v>
      </c>
      <c r="N28" s="3"/>
      <c r="O28" s="4">
        <v>20677</v>
      </c>
      <c r="P28" s="2"/>
      <c r="Q28" s="3"/>
      <c r="R28" s="3" t="s">
        <v>21</v>
      </c>
      <c r="S28" s="4">
        <v>20677</v>
      </c>
      <c r="T28" s="3"/>
      <c r="U28" s="3" t="s">
        <v>116</v>
      </c>
    </row>
    <row r="29" spans="1:21" ht="12.75" customHeight="1">
      <c r="A29" s="2">
        <v>1956</v>
      </c>
      <c r="B29" s="2"/>
      <c r="C29" s="2">
        <v>196</v>
      </c>
      <c r="D29" s="2" t="s">
        <v>89</v>
      </c>
      <c r="E29" s="3"/>
      <c r="F29" s="2">
        <v>70</v>
      </c>
      <c r="G29" s="5">
        <f t="shared" si="0"/>
        <v>21.11111111111111</v>
      </c>
      <c r="H29" s="5">
        <v>149</v>
      </c>
      <c r="I29" s="5">
        <v>150.5</v>
      </c>
      <c r="J29" s="5">
        <f t="shared" si="1"/>
        <v>149.75</v>
      </c>
      <c r="K29" s="3" t="s">
        <v>18</v>
      </c>
      <c r="L29" s="3" t="s">
        <v>19</v>
      </c>
      <c r="M29" s="3" t="s">
        <v>20</v>
      </c>
      <c r="N29" s="3"/>
      <c r="O29" s="4">
        <v>20677</v>
      </c>
      <c r="P29" s="2"/>
      <c r="Q29" s="3"/>
      <c r="R29" s="3" t="s">
        <v>21</v>
      </c>
      <c r="S29" s="4">
        <v>20677</v>
      </c>
      <c r="T29" s="3"/>
      <c r="U29" s="3" t="s">
        <v>117</v>
      </c>
    </row>
    <row r="30" spans="1:21" ht="12.75" customHeight="1">
      <c r="A30" s="2">
        <v>1956</v>
      </c>
      <c r="B30" s="2">
        <v>14</v>
      </c>
      <c r="C30" s="2">
        <v>196</v>
      </c>
      <c r="D30" s="2" t="s">
        <v>90</v>
      </c>
      <c r="E30" s="3" t="s">
        <v>17</v>
      </c>
      <c r="F30" s="2">
        <v>75</v>
      </c>
      <c r="G30" s="5">
        <f t="shared" si="0"/>
        <v>23.88888888888889</v>
      </c>
      <c r="H30" s="5">
        <v>190</v>
      </c>
      <c r="I30" s="5">
        <v>190</v>
      </c>
      <c r="J30" s="5">
        <f t="shared" si="1"/>
        <v>190</v>
      </c>
      <c r="K30" s="3" t="s">
        <v>18</v>
      </c>
      <c r="L30" s="3" t="s">
        <v>19</v>
      </c>
      <c r="M30" s="3" t="s">
        <v>20</v>
      </c>
      <c r="N30" s="3" t="s">
        <v>17</v>
      </c>
      <c r="O30" s="4">
        <v>20677</v>
      </c>
      <c r="P30" s="2">
        <v>0</v>
      </c>
      <c r="Q30" s="3" t="s">
        <v>17</v>
      </c>
      <c r="R30" s="3" t="s">
        <v>21</v>
      </c>
      <c r="S30" s="4">
        <v>20677</v>
      </c>
      <c r="T30" s="3" t="s">
        <v>17</v>
      </c>
      <c r="U30" s="3" t="s">
        <v>118</v>
      </c>
    </row>
    <row r="31" spans="1:21" ht="12.75" customHeight="1">
      <c r="A31" s="2">
        <v>1956</v>
      </c>
      <c r="B31" s="2"/>
      <c r="C31" s="2">
        <v>196</v>
      </c>
      <c r="D31" s="2" t="s">
        <v>91</v>
      </c>
      <c r="E31" s="3"/>
      <c r="F31" s="2">
        <v>75</v>
      </c>
      <c r="G31" s="5">
        <f t="shared" si="0"/>
        <v>23.88888888888889</v>
      </c>
      <c r="H31" s="5">
        <v>164</v>
      </c>
      <c r="I31" s="5">
        <v>164</v>
      </c>
      <c r="J31" s="5">
        <f t="shared" si="1"/>
        <v>164</v>
      </c>
      <c r="K31" s="3" t="s">
        <v>18</v>
      </c>
      <c r="L31" s="3" t="s">
        <v>19</v>
      </c>
      <c r="M31" s="3" t="s">
        <v>20</v>
      </c>
      <c r="N31" s="3"/>
      <c r="O31" s="4">
        <v>20677</v>
      </c>
      <c r="P31" s="2"/>
      <c r="Q31" s="3"/>
      <c r="R31" s="3" t="s">
        <v>21</v>
      </c>
      <c r="S31" s="4">
        <v>20677</v>
      </c>
      <c r="T31" s="3"/>
      <c r="U31" s="3" t="s">
        <v>119</v>
      </c>
    </row>
    <row r="32" spans="1:21" ht="12.75" customHeight="1">
      <c r="A32" s="2">
        <v>1965</v>
      </c>
      <c r="B32" s="2">
        <v>194</v>
      </c>
      <c r="C32" s="2">
        <v>196</v>
      </c>
      <c r="D32" s="2">
        <v>5</v>
      </c>
      <c r="E32" s="3" t="s">
        <v>17</v>
      </c>
      <c r="G32" s="2">
        <v>25</v>
      </c>
      <c r="H32" s="9">
        <v>206</v>
      </c>
      <c r="I32" s="2"/>
      <c r="J32" s="5">
        <f t="shared" si="1"/>
        <v>206</v>
      </c>
      <c r="K32" s="3" t="s">
        <v>18</v>
      </c>
      <c r="L32" s="3" t="s">
        <v>23</v>
      </c>
      <c r="M32" s="3" t="s">
        <v>24</v>
      </c>
      <c r="N32" s="3" t="s">
        <v>17</v>
      </c>
      <c r="O32" s="4">
        <v>23941</v>
      </c>
      <c r="P32" s="2">
        <v>3</v>
      </c>
      <c r="Q32" s="3" t="s">
        <v>25</v>
      </c>
      <c r="R32" s="3" t="s">
        <v>21</v>
      </c>
      <c r="S32" s="4">
        <v>23944</v>
      </c>
      <c r="T32" s="3" t="s">
        <v>26</v>
      </c>
      <c r="U32" s="3" t="s">
        <v>27</v>
      </c>
    </row>
    <row r="33" spans="1:21" ht="12.75" customHeight="1">
      <c r="A33" s="2">
        <v>1965</v>
      </c>
      <c r="B33" s="2">
        <v>209</v>
      </c>
      <c r="C33" s="2">
        <v>196</v>
      </c>
      <c r="D33" s="2">
        <v>6</v>
      </c>
      <c r="E33" s="3" t="s">
        <v>17</v>
      </c>
      <c r="G33" s="2">
        <v>25</v>
      </c>
      <c r="H33" s="9">
        <v>185</v>
      </c>
      <c r="I33" s="2"/>
      <c r="J33" s="5">
        <f t="shared" si="1"/>
        <v>185</v>
      </c>
      <c r="K33" s="3" t="s">
        <v>18</v>
      </c>
      <c r="L33" s="3" t="s">
        <v>28</v>
      </c>
      <c r="M33" s="3" t="s">
        <v>29</v>
      </c>
      <c r="N33" s="3" t="s">
        <v>17</v>
      </c>
      <c r="O33" s="4">
        <v>23945</v>
      </c>
      <c r="P33" s="2">
        <v>0</v>
      </c>
      <c r="Q33" s="3" t="s">
        <v>30</v>
      </c>
      <c r="R33" s="3" t="s">
        <v>21</v>
      </c>
      <c r="S33" s="4">
        <v>23945</v>
      </c>
      <c r="T33" s="3" t="s">
        <v>17</v>
      </c>
      <c r="U33" s="3" t="s">
        <v>27</v>
      </c>
    </row>
    <row r="34" spans="1:21" ht="12.75" customHeight="1">
      <c r="A34" s="2">
        <v>1965</v>
      </c>
      <c r="B34" s="2">
        <v>211</v>
      </c>
      <c r="C34" s="2">
        <v>196</v>
      </c>
      <c r="D34" s="2">
        <v>7</v>
      </c>
      <c r="E34" s="3" t="s">
        <v>17</v>
      </c>
      <c r="G34" s="2">
        <v>25.7</v>
      </c>
      <c r="H34" s="9">
        <v>206</v>
      </c>
      <c r="I34" s="2"/>
      <c r="J34" s="5">
        <f t="shared" si="1"/>
        <v>206</v>
      </c>
      <c r="K34" s="3" t="s">
        <v>18</v>
      </c>
      <c r="L34" s="3" t="s">
        <v>31</v>
      </c>
      <c r="M34" s="3" t="s">
        <v>32</v>
      </c>
      <c r="N34" s="3" t="s">
        <v>33</v>
      </c>
      <c r="O34" s="4">
        <v>23946</v>
      </c>
      <c r="P34" s="2">
        <v>1</v>
      </c>
      <c r="Q34" s="3" t="s">
        <v>34</v>
      </c>
      <c r="R34" s="3" t="s">
        <v>21</v>
      </c>
      <c r="S34" s="4">
        <v>23946</v>
      </c>
      <c r="T34" s="3" t="s">
        <v>35</v>
      </c>
      <c r="U34" s="3" t="s">
        <v>27</v>
      </c>
    </row>
    <row r="35" spans="1:21" ht="12.75" customHeight="1">
      <c r="A35" s="2">
        <v>1965</v>
      </c>
      <c r="B35" s="2">
        <v>215</v>
      </c>
      <c r="C35" s="2">
        <v>196</v>
      </c>
      <c r="D35" s="2">
        <v>8</v>
      </c>
      <c r="E35" s="3" t="s">
        <v>17</v>
      </c>
      <c r="G35" s="2">
        <v>24.6</v>
      </c>
      <c r="H35" s="9">
        <v>204</v>
      </c>
      <c r="I35" s="2"/>
      <c r="J35" s="5">
        <f t="shared" si="1"/>
        <v>204</v>
      </c>
      <c r="K35" s="3" t="s">
        <v>18</v>
      </c>
      <c r="L35" s="3" t="s">
        <v>31</v>
      </c>
      <c r="M35" s="3" t="s">
        <v>32</v>
      </c>
      <c r="N35" s="3" t="s">
        <v>33</v>
      </c>
      <c r="O35" s="4">
        <v>23946</v>
      </c>
      <c r="P35" s="2">
        <v>1</v>
      </c>
      <c r="Q35" s="3" t="s">
        <v>36</v>
      </c>
      <c r="R35" s="3" t="s">
        <v>21</v>
      </c>
      <c r="S35" s="4">
        <v>23946</v>
      </c>
      <c r="T35" s="3" t="s">
        <v>37</v>
      </c>
      <c r="U35" s="3" t="s">
        <v>27</v>
      </c>
    </row>
    <row r="36" spans="1:21" ht="12.75" customHeight="1">
      <c r="A36" s="2">
        <v>1967</v>
      </c>
      <c r="B36" s="2">
        <v>139</v>
      </c>
      <c r="C36" s="2">
        <v>196</v>
      </c>
      <c r="D36" s="2">
        <v>9</v>
      </c>
      <c r="E36" s="3" t="s">
        <v>17</v>
      </c>
      <c r="G36" s="2">
        <v>22.8</v>
      </c>
      <c r="H36" s="9">
        <v>182.4</v>
      </c>
      <c r="I36" s="2"/>
      <c r="J36" s="6">
        <f t="shared" si="1"/>
        <v>182.4</v>
      </c>
      <c r="K36" s="3" t="s">
        <v>18</v>
      </c>
      <c r="L36" s="3" t="s">
        <v>38</v>
      </c>
      <c r="M36" s="3" t="s">
        <v>39</v>
      </c>
      <c r="N36" s="3" t="s">
        <v>17</v>
      </c>
      <c r="O36" s="4">
        <v>24691</v>
      </c>
      <c r="P36" s="2">
        <v>2</v>
      </c>
      <c r="Q36" s="3" t="s">
        <v>40</v>
      </c>
      <c r="R36" s="3" t="s">
        <v>21</v>
      </c>
      <c r="S36" s="4">
        <v>24691</v>
      </c>
      <c r="T36" s="3" t="s">
        <v>17</v>
      </c>
      <c r="U36" s="3" t="s">
        <v>41</v>
      </c>
    </row>
    <row r="37" spans="1:21" ht="12.75" customHeight="1">
      <c r="A37" s="2">
        <v>1967</v>
      </c>
      <c r="B37" s="2">
        <v>198</v>
      </c>
      <c r="C37" s="2">
        <v>196</v>
      </c>
      <c r="D37" s="2">
        <v>10</v>
      </c>
      <c r="E37" s="3" t="s">
        <v>17</v>
      </c>
      <c r="G37" s="2">
        <v>23</v>
      </c>
      <c r="H37" s="9">
        <v>146.4</v>
      </c>
      <c r="I37" s="2"/>
      <c r="J37" s="6">
        <f t="shared" si="1"/>
        <v>146.4</v>
      </c>
      <c r="K37" s="3" t="s">
        <v>18</v>
      </c>
      <c r="L37" s="3" t="s">
        <v>42</v>
      </c>
      <c r="M37" s="3" t="s">
        <v>43</v>
      </c>
      <c r="N37" s="3" t="s">
        <v>17</v>
      </c>
      <c r="O37" s="4">
        <v>24702</v>
      </c>
      <c r="P37" s="2">
        <v>1</v>
      </c>
      <c r="Q37" s="3" t="s">
        <v>44</v>
      </c>
      <c r="R37" s="3" t="s">
        <v>21</v>
      </c>
      <c r="S37" s="4">
        <v>24703</v>
      </c>
      <c r="T37" s="3" t="s">
        <v>26</v>
      </c>
      <c r="U37" s="3" t="s">
        <v>27</v>
      </c>
    </row>
    <row r="38" spans="1:21" ht="12.75" customHeight="1">
      <c r="A38" s="2">
        <v>1968</v>
      </c>
      <c r="B38" s="2">
        <v>101</v>
      </c>
      <c r="C38" s="2">
        <v>196</v>
      </c>
      <c r="D38" s="2">
        <v>11</v>
      </c>
      <c r="E38" s="3" t="s">
        <v>17</v>
      </c>
      <c r="G38" s="2">
        <v>22.7</v>
      </c>
      <c r="H38" s="9">
        <v>169</v>
      </c>
      <c r="I38" s="2"/>
      <c r="J38" s="6">
        <f t="shared" si="1"/>
        <v>169</v>
      </c>
      <c r="K38" s="3" t="s">
        <v>18</v>
      </c>
      <c r="L38" s="3" t="s">
        <v>45</v>
      </c>
      <c r="M38" s="3" t="s">
        <v>46</v>
      </c>
      <c r="N38" s="3" t="s">
        <v>47</v>
      </c>
      <c r="O38" s="4">
        <v>25058</v>
      </c>
      <c r="P38" s="2">
        <v>0</v>
      </c>
      <c r="Q38" s="3" t="s">
        <v>48</v>
      </c>
      <c r="R38" s="3" t="s">
        <v>21</v>
      </c>
      <c r="S38" s="4">
        <v>25058</v>
      </c>
      <c r="T38" s="3" t="s">
        <v>17</v>
      </c>
      <c r="U38" s="3" t="s">
        <v>27</v>
      </c>
    </row>
    <row r="39" spans="1:21" ht="12.75" customHeight="1">
      <c r="A39" s="2">
        <v>1970</v>
      </c>
      <c r="B39" s="2">
        <v>450</v>
      </c>
      <c r="C39" s="2">
        <v>196</v>
      </c>
      <c r="D39" s="2">
        <v>12</v>
      </c>
      <c r="E39" s="3" t="s">
        <v>17</v>
      </c>
      <c r="G39" s="2">
        <v>0</v>
      </c>
      <c r="H39" s="9">
        <v>174</v>
      </c>
      <c r="I39" s="2">
        <v>181</v>
      </c>
      <c r="J39" s="6">
        <f t="shared" si="1"/>
        <v>177.5</v>
      </c>
      <c r="K39" s="3" t="s">
        <v>18</v>
      </c>
      <c r="L39" s="3" t="s">
        <v>49</v>
      </c>
      <c r="M39" s="3" t="s">
        <v>50</v>
      </c>
      <c r="N39" s="3" t="s">
        <v>51</v>
      </c>
      <c r="O39" s="4">
        <v>25798</v>
      </c>
      <c r="P39" s="2">
        <v>1</v>
      </c>
      <c r="Q39" s="3" t="s">
        <v>25</v>
      </c>
      <c r="R39" s="3" t="s">
        <v>21</v>
      </c>
      <c r="S39" s="4">
        <v>25804</v>
      </c>
      <c r="T39" s="3" t="s">
        <v>52</v>
      </c>
      <c r="U39" s="3" t="s">
        <v>53</v>
      </c>
    </row>
    <row r="40" spans="1:21" ht="12.75" customHeight="1">
      <c r="A40" s="2">
        <v>1970</v>
      </c>
      <c r="B40" s="2">
        <v>451</v>
      </c>
      <c r="C40" s="2">
        <v>196</v>
      </c>
      <c r="D40" s="2">
        <v>13</v>
      </c>
      <c r="E40" s="3" t="s">
        <v>17</v>
      </c>
      <c r="G40" s="2">
        <v>0</v>
      </c>
      <c r="H40" s="9">
        <v>174</v>
      </c>
      <c r="I40" s="2"/>
      <c r="J40" s="6">
        <f t="shared" si="1"/>
        <v>174</v>
      </c>
      <c r="K40" s="3" t="s">
        <v>18</v>
      </c>
      <c r="L40" s="3" t="s">
        <v>49</v>
      </c>
      <c r="M40" s="3" t="s">
        <v>50</v>
      </c>
      <c r="N40" s="3" t="s">
        <v>54</v>
      </c>
      <c r="O40" s="4">
        <v>25801</v>
      </c>
      <c r="P40" s="2">
        <v>1</v>
      </c>
      <c r="Q40" s="3" t="s">
        <v>25</v>
      </c>
      <c r="R40" s="3" t="s">
        <v>21</v>
      </c>
      <c r="S40" s="4">
        <v>25804</v>
      </c>
      <c r="T40" s="3" t="s">
        <v>52</v>
      </c>
      <c r="U40" s="3" t="s">
        <v>55</v>
      </c>
    </row>
    <row r="41" spans="1:21" ht="12.75" customHeight="1">
      <c r="A41" s="2">
        <v>1970</v>
      </c>
      <c r="B41" s="2">
        <v>473</v>
      </c>
      <c r="C41" s="2">
        <v>196</v>
      </c>
      <c r="D41" s="2">
        <v>14</v>
      </c>
      <c r="E41" s="3" t="s">
        <v>17</v>
      </c>
      <c r="G41" s="2">
        <v>0</v>
      </c>
      <c r="H41" s="9">
        <v>148</v>
      </c>
      <c r="I41" s="2"/>
      <c r="J41" s="6">
        <f t="shared" si="1"/>
        <v>148</v>
      </c>
      <c r="K41" s="3" t="s">
        <v>18</v>
      </c>
      <c r="L41" s="3" t="s">
        <v>49</v>
      </c>
      <c r="M41" s="3" t="s">
        <v>50</v>
      </c>
      <c r="N41" s="3" t="s">
        <v>17</v>
      </c>
      <c r="O41" s="4">
        <v>25798</v>
      </c>
      <c r="P41" s="2">
        <v>1</v>
      </c>
      <c r="Q41" s="3" t="s">
        <v>25</v>
      </c>
      <c r="R41" s="3" t="s">
        <v>21</v>
      </c>
      <c r="S41" s="4">
        <v>25821</v>
      </c>
      <c r="T41" s="3" t="s">
        <v>52</v>
      </c>
      <c r="U41" s="3" t="s">
        <v>56</v>
      </c>
    </row>
    <row r="42" spans="1:21" ht="12.75" customHeight="1">
      <c r="A42" s="2">
        <v>1969</v>
      </c>
      <c r="B42" s="2">
        <v>313</v>
      </c>
      <c r="C42" s="2">
        <v>196</v>
      </c>
      <c r="D42" s="2">
        <v>15</v>
      </c>
      <c r="E42" s="3" t="s">
        <v>17</v>
      </c>
      <c r="G42" s="2">
        <v>21.5</v>
      </c>
      <c r="H42" s="9">
        <v>187.8</v>
      </c>
      <c r="I42" s="2"/>
      <c r="J42" s="6">
        <f t="shared" si="1"/>
        <v>187.8</v>
      </c>
      <c r="K42" s="3" t="s">
        <v>18</v>
      </c>
      <c r="L42" s="3" t="s">
        <v>57</v>
      </c>
      <c r="M42" s="3" t="s">
        <v>46</v>
      </c>
      <c r="N42" s="3" t="s">
        <v>58</v>
      </c>
      <c r="O42" s="4">
        <v>25407</v>
      </c>
      <c r="P42" s="2">
        <v>0</v>
      </c>
      <c r="Q42" s="3" t="s">
        <v>59</v>
      </c>
      <c r="R42" s="3" t="s">
        <v>60</v>
      </c>
      <c r="S42" s="4">
        <v>25407</v>
      </c>
      <c r="T42" s="3" t="s">
        <v>61</v>
      </c>
      <c r="U42" s="3" t="s">
        <v>17</v>
      </c>
    </row>
    <row r="43" spans="1:21" ht="12.75" customHeight="1">
      <c r="A43" s="2">
        <v>1974</v>
      </c>
      <c r="B43" s="2">
        <v>29</v>
      </c>
      <c r="C43" s="2">
        <v>196</v>
      </c>
      <c r="D43" s="2">
        <v>16</v>
      </c>
      <c r="E43" s="3" t="s">
        <v>17</v>
      </c>
      <c r="G43" s="2">
        <v>17.2</v>
      </c>
      <c r="H43" s="9">
        <v>100</v>
      </c>
      <c r="I43" s="2"/>
      <c r="J43" s="6">
        <f t="shared" si="1"/>
        <v>100</v>
      </c>
      <c r="K43" s="3" t="s">
        <v>18</v>
      </c>
      <c r="L43" s="3" t="s">
        <v>49</v>
      </c>
      <c r="M43" s="3" t="s">
        <v>50</v>
      </c>
      <c r="N43" s="3" t="s">
        <v>54</v>
      </c>
      <c r="O43" s="4">
        <v>27240</v>
      </c>
      <c r="P43" s="2">
        <v>0</v>
      </c>
      <c r="Q43" s="3" t="s">
        <v>62</v>
      </c>
      <c r="R43" s="3" t="s">
        <v>21</v>
      </c>
      <c r="S43" s="4">
        <v>27240</v>
      </c>
      <c r="T43" s="3" t="s">
        <v>63</v>
      </c>
      <c r="U43" s="3" t="s">
        <v>27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&amp;C196 - &amp;"Arial,Italic"Neoconocephalus nebrascensis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2003-10-07T14:55:07Z</cp:lastPrinted>
  <dcterms:created xsi:type="dcterms:W3CDTF">2003-09-12T12:53:08Z</dcterms:created>
  <dcterms:modified xsi:type="dcterms:W3CDTF">2003-10-13T15:26:08Z</dcterms:modified>
  <cp:category/>
  <cp:version/>
  <cp:contentType/>
  <cp:contentStatus/>
</cp:coreProperties>
</file>