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chart" sheetId="1" r:id="rId1"/>
    <sheet name="data" sheetId="2" r:id="rId2"/>
  </sheets>
  <definedNames>
    <definedName name="_xlnm.Print_Area" localSheetId="1">'data'!$A$1:$T$37</definedName>
    <definedName name="_xlnm.Print_Titles" localSheetId="1">'data'!$1:$1</definedName>
  </definedNames>
  <calcPr fullCalcOnLoad="1"/>
</workbook>
</file>

<file path=xl/sharedStrings.xml><?xml version="1.0" encoding="utf-8"?>
<sst xmlns="http://schemas.openxmlformats.org/spreadsheetml/2006/main" count="74" uniqueCount="28">
  <si>
    <t>Year</t>
  </si>
  <si>
    <t>CutNo</t>
  </si>
  <si>
    <t>SpeciesNo</t>
  </si>
  <si>
    <t>IndivNo</t>
  </si>
  <si>
    <t>Take</t>
  </si>
  <si>
    <t>TempC</t>
  </si>
  <si>
    <t>Country</t>
  </si>
  <si>
    <t>State</t>
  </si>
  <si>
    <t>County</t>
  </si>
  <si>
    <t>Locality</t>
  </si>
  <si>
    <t>CollDate</t>
  </si>
  <si>
    <t>CollNo</t>
  </si>
  <si>
    <t>Habitat</t>
  </si>
  <si>
    <t>Collector</t>
  </si>
  <si>
    <t>TapeDate</t>
  </si>
  <si>
    <t>Place</t>
  </si>
  <si>
    <t>Conditions</t>
  </si>
  <si>
    <t/>
  </si>
  <si>
    <t>CAN</t>
  </si>
  <si>
    <t>QU</t>
  </si>
  <si>
    <t>Notre Dame du Lac</t>
  </si>
  <si>
    <t>VR Vickery</t>
  </si>
  <si>
    <t>lab-McDonald College</t>
  </si>
  <si>
    <t>80%RH</t>
  </si>
  <si>
    <t>80%RH, courtship</t>
  </si>
  <si>
    <t>P/S1</t>
  </si>
  <si>
    <t>P/S2</t>
  </si>
  <si>
    <t>P/S AVG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</si>
</sst>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</numFmts>
  <fonts count="5">
    <font>
      <sz val="10"/>
      <name val="Arial"/>
      <family val="0"/>
    </font>
    <font>
      <sz val="10"/>
      <color indexed="8"/>
      <name val="Arial"/>
      <family val="0"/>
    </font>
    <font>
      <b/>
      <i/>
      <sz val="12"/>
      <name val="Arial"/>
      <family val="2"/>
    </font>
    <font>
      <b/>
      <sz val="12"/>
      <name val="Arial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2" borderId="1" xfId="19" applyFont="1" applyFill="1" applyBorder="1" applyAlignment="1">
      <alignment horizontal="center"/>
      <protection/>
    </xf>
    <xf numFmtId="0" fontId="1" fillId="0" borderId="2" xfId="19" applyFont="1" applyFill="1" applyBorder="1" applyAlignment="1">
      <alignment horizontal="right" wrapText="1"/>
      <protection/>
    </xf>
    <xf numFmtId="0" fontId="1" fillId="0" borderId="2" xfId="19" applyFont="1" applyFill="1" applyBorder="1" applyAlignment="1">
      <alignment horizontal="left" wrapText="1"/>
      <protection/>
    </xf>
    <xf numFmtId="15" fontId="1" fillId="2" borderId="1" xfId="19" applyNumberFormat="1" applyFont="1" applyFill="1" applyBorder="1" applyAlignment="1">
      <alignment horizontal="center"/>
      <protection/>
    </xf>
    <xf numFmtId="15" fontId="1" fillId="0" borderId="2" xfId="19" applyNumberFormat="1" applyFont="1" applyFill="1" applyBorder="1" applyAlignment="1">
      <alignment horizontal="right" wrapText="1"/>
      <protection/>
    </xf>
    <xf numFmtId="15" fontId="0" fillId="0" borderId="0" xfId="0" applyNumberForma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523 - </a:t>
            </a:r>
            <a:r>
              <a:rPr lang="en-US" cap="none" sz="1200" b="1" i="1" u="none" baseline="0">
                <a:latin typeface="Arial"/>
                <a:ea typeface="Arial"/>
                <a:cs typeface="Arial"/>
              </a:rPr>
              <a:t>Allonemobius griseus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data!$F$2:$F$7</c:f>
              <c:numCache>
                <c:ptCount val="6"/>
                <c:pt idx="0">
                  <c:v>26.7</c:v>
                </c:pt>
                <c:pt idx="1">
                  <c:v>26.7</c:v>
                </c:pt>
                <c:pt idx="2">
                  <c:v>23.8</c:v>
                </c:pt>
                <c:pt idx="3">
                  <c:v>22.8</c:v>
                </c:pt>
                <c:pt idx="4">
                  <c:v>27.8</c:v>
                </c:pt>
                <c:pt idx="5">
                  <c:v>26.7</c:v>
                </c:pt>
              </c:numCache>
            </c:numRef>
          </c:xVal>
          <c:yVal>
            <c:numRef>
              <c:f>data!$I$2:$I$7</c:f>
              <c:numCache>
                <c:ptCount val="6"/>
                <c:pt idx="0">
                  <c:v>34.7</c:v>
                </c:pt>
                <c:pt idx="1">
                  <c:v>33.2</c:v>
                </c:pt>
                <c:pt idx="2">
                  <c:v>33.15</c:v>
                </c:pt>
                <c:pt idx="3">
                  <c:v>29.9</c:v>
                </c:pt>
                <c:pt idx="4">
                  <c:v>41.4</c:v>
                </c:pt>
                <c:pt idx="5">
                  <c:v>31.65</c:v>
                </c:pt>
              </c:numCache>
            </c:numRef>
          </c:yVal>
          <c:smooth val="0"/>
        </c:ser>
        <c:axId val="23634164"/>
        <c:axId val="11380885"/>
      </c:scatterChart>
      <c:valAx>
        <c:axId val="23634164"/>
        <c:scaling>
          <c:orientation val="minMax"/>
          <c:max val="35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Temperature (°C)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380885"/>
        <c:crosses val="autoZero"/>
        <c:crossBetween val="midCat"/>
        <c:dispUnits/>
      </c:valAx>
      <c:valAx>
        <c:axId val="11380885"/>
        <c:scaling>
          <c:orientation val="minMax"/>
          <c:max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pulses/second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634164"/>
        <c:crosses val="autoZero"/>
        <c:crossBetween val="midCat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"/>
  <sheetViews>
    <sheetView tabSelected="1" view="pageBreakPreview" zoomScale="60" workbookViewId="0" topLeftCell="A1">
      <selection activeCell="W27" sqref="W27"/>
    </sheetView>
  </sheetViews>
  <sheetFormatPr defaultColWidth="9.140625" defaultRowHeight="12.75"/>
  <cols>
    <col min="14" max="14" width="10.140625" style="6" bestFit="1" customWidth="1"/>
    <col min="18" max="18" width="11.140625" style="6" bestFit="1" customWidth="1"/>
  </cols>
  <sheetData>
    <row r="1" spans="1:20" ht="12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25</v>
      </c>
      <c r="H1" s="1" t="s">
        <v>26</v>
      </c>
      <c r="I1" s="1" t="s">
        <v>27</v>
      </c>
      <c r="J1" s="1" t="s">
        <v>6</v>
      </c>
      <c r="K1" s="1" t="s">
        <v>7</v>
      </c>
      <c r="L1" s="1" t="s">
        <v>8</v>
      </c>
      <c r="M1" s="1" t="s">
        <v>9</v>
      </c>
      <c r="N1" s="4" t="s">
        <v>10</v>
      </c>
      <c r="O1" s="1" t="s">
        <v>11</v>
      </c>
      <c r="P1" s="1" t="s">
        <v>12</v>
      </c>
      <c r="Q1" s="1" t="s">
        <v>13</v>
      </c>
      <c r="R1" s="4" t="s">
        <v>14</v>
      </c>
      <c r="S1" s="1" t="s">
        <v>15</v>
      </c>
      <c r="T1" s="1" t="s">
        <v>16</v>
      </c>
    </row>
    <row r="2" spans="1:20" ht="12.75" customHeight="1">
      <c r="A2" s="2">
        <v>1969</v>
      </c>
      <c r="B2" s="2">
        <v>272</v>
      </c>
      <c r="C2" s="2">
        <v>523</v>
      </c>
      <c r="D2" s="2">
        <v>1</v>
      </c>
      <c r="E2" s="3" t="s">
        <v>17</v>
      </c>
      <c r="F2" s="2">
        <v>26.7</v>
      </c>
      <c r="G2" s="2">
        <v>33.5</v>
      </c>
      <c r="H2" s="2">
        <v>35.9</v>
      </c>
      <c r="I2" s="2">
        <f aca="true" t="shared" si="0" ref="I2:I7">AVERAGE(G2:H2)</f>
        <v>34.7</v>
      </c>
      <c r="J2" s="3" t="s">
        <v>18</v>
      </c>
      <c r="K2" s="3" t="s">
        <v>19</v>
      </c>
      <c r="L2" s="3" t="s">
        <v>17</v>
      </c>
      <c r="M2" s="3" t="s">
        <v>20</v>
      </c>
      <c r="N2" s="5">
        <v>25421</v>
      </c>
      <c r="O2" s="2">
        <v>0</v>
      </c>
      <c r="P2" s="3" t="s">
        <v>17</v>
      </c>
      <c r="Q2" s="3" t="s">
        <v>21</v>
      </c>
      <c r="R2" s="5">
        <v>25442</v>
      </c>
      <c r="S2" s="3" t="s">
        <v>22</v>
      </c>
      <c r="T2" s="3" t="s">
        <v>23</v>
      </c>
    </row>
    <row r="3" spans="1:20" ht="12.75" customHeight="1">
      <c r="A3" s="2">
        <v>1969</v>
      </c>
      <c r="B3" s="2">
        <v>274</v>
      </c>
      <c r="C3" s="2">
        <v>523</v>
      </c>
      <c r="D3" s="2">
        <v>2</v>
      </c>
      <c r="E3" s="3" t="s">
        <v>17</v>
      </c>
      <c r="F3" s="2">
        <v>26.7</v>
      </c>
      <c r="G3" s="2">
        <v>32.7</v>
      </c>
      <c r="H3" s="2">
        <v>33.7</v>
      </c>
      <c r="I3" s="2">
        <f t="shared" si="0"/>
        <v>33.2</v>
      </c>
      <c r="J3" s="3" t="s">
        <v>18</v>
      </c>
      <c r="K3" s="3" t="s">
        <v>19</v>
      </c>
      <c r="L3" s="3" t="s">
        <v>17</v>
      </c>
      <c r="M3" s="3" t="s">
        <v>20</v>
      </c>
      <c r="N3" s="5">
        <v>25421</v>
      </c>
      <c r="O3" s="2">
        <v>0</v>
      </c>
      <c r="P3" s="3" t="s">
        <v>17</v>
      </c>
      <c r="Q3" s="3" t="s">
        <v>21</v>
      </c>
      <c r="R3" s="5">
        <v>25442</v>
      </c>
      <c r="S3" s="3" t="s">
        <v>22</v>
      </c>
      <c r="T3" s="3" t="s">
        <v>23</v>
      </c>
    </row>
    <row r="4" spans="1:20" ht="12.75" customHeight="1">
      <c r="A4" s="2">
        <v>1969</v>
      </c>
      <c r="B4" s="2">
        <v>276</v>
      </c>
      <c r="C4" s="2">
        <v>523</v>
      </c>
      <c r="D4" s="2">
        <v>3</v>
      </c>
      <c r="E4" s="3" t="s">
        <v>17</v>
      </c>
      <c r="F4" s="2">
        <v>23.8</v>
      </c>
      <c r="G4" s="2">
        <v>34.6</v>
      </c>
      <c r="H4" s="2">
        <v>31.7</v>
      </c>
      <c r="I4" s="2">
        <f t="shared" si="0"/>
        <v>33.15</v>
      </c>
      <c r="J4" s="3" t="s">
        <v>18</v>
      </c>
      <c r="K4" s="3" t="s">
        <v>19</v>
      </c>
      <c r="L4" s="3" t="s">
        <v>17</v>
      </c>
      <c r="M4" s="3" t="s">
        <v>20</v>
      </c>
      <c r="N4" s="5">
        <v>25421</v>
      </c>
      <c r="O4" s="2">
        <v>0</v>
      </c>
      <c r="P4" s="3" t="s">
        <v>17</v>
      </c>
      <c r="Q4" s="3" t="s">
        <v>21</v>
      </c>
      <c r="R4" s="5">
        <v>25442</v>
      </c>
      <c r="S4" s="3" t="s">
        <v>22</v>
      </c>
      <c r="T4" s="3" t="s">
        <v>24</v>
      </c>
    </row>
    <row r="5" spans="1:20" ht="12.75" customHeight="1">
      <c r="A5" s="2">
        <v>1969</v>
      </c>
      <c r="B5" s="2">
        <v>277</v>
      </c>
      <c r="C5" s="2">
        <v>523</v>
      </c>
      <c r="D5" s="2">
        <v>4</v>
      </c>
      <c r="E5" s="3" t="s">
        <v>17</v>
      </c>
      <c r="F5" s="2">
        <v>22.8</v>
      </c>
      <c r="G5" s="2">
        <v>30.3</v>
      </c>
      <c r="H5" s="2">
        <v>29.5</v>
      </c>
      <c r="I5" s="2">
        <f t="shared" si="0"/>
        <v>29.9</v>
      </c>
      <c r="J5" s="3" t="s">
        <v>18</v>
      </c>
      <c r="K5" s="3" t="s">
        <v>19</v>
      </c>
      <c r="L5" s="3" t="s">
        <v>17</v>
      </c>
      <c r="M5" s="3" t="s">
        <v>20</v>
      </c>
      <c r="N5" s="5">
        <v>25421</v>
      </c>
      <c r="O5" s="2">
        <v>0</v>
      </c>
      <c r="P5" s="3" t="s">
        <v>17</v>
      </c>
      <c r="Q5" s="3" t="s">
        <v>21</v>
      </c>
      <c r="R5" s="5">
        <v>25442</v>
      </c>
      <c r="S5" s="3" t="s">
        <v>22</v>
      </c>
      <c r="T5" s="3" t="s">
        <v>24</v>
      </c>
    </row>
    <row r="6" spans="1:20" ht="12.75" customHeight="1">
      <c r="A6" s="2">
        <v>1969</v>
      </c>
      <c r="B6" s="2">
        <v>281</v>
      </c>
      <c r="C6" s="2">
        <v>523</v>
      </c>
      <c r="D6" s="2">
        <v>5</v>
      </c>
      <c r="E6" s="3" t="s">
        <v>17</v>
      </c>
      <c r="F6" s="2">
        <v>27.8</v>
      </c>
      <c r="G6" s="2">
        <v>45.8</v>
      </c>
      <c r="H6" s="2">
        <v>37</v>
      </c>
      <c r="I6" s="2">
        <f t="shared" si="0"/>
        <v>41.4</v>
      </c>
      <c r="J6" s="3" t="s">
        <v>18</v>
      </c>
      <c r="K6" s="3" t="s">
        <v>19</v>
      </c>
      <c r="L6" s="3" t="s">
        <v>17</v>
      </c>
      <c r="M6" s="3" t="s">
        <v>20</v>
      </c>
      <c r="N6" s="5">
        <v>25421</v>
      </c>
      <c r="O6" s="2">
        <v>0</v>
      </c>
      <c r="P6" s="3" t="s">
        <v>17</v>
      </c>
      <c r="Q6" s="3" t="s">
        <v>21</v>
      </c>
      <c r="R6" s="5">
        <v>25442</v>
      </c>
      <c r="S6" s="3" t="s">
        <v>22</v>
      </c>
      <c r="T6" s="3" t="s">
        <v>23</v>
      </c>
    </row>
    <row r="7" spans="1:20" ht="12.75" customHeight="1">
      <c r="A7" s="2">
        <v>1969</v>
      </c>
      <c r="B7" s="2">
        <v>285</v>
      </c>
      <c r="C7" s="2">
        <v>523</v>
      </c>
      <c r="D7" s="2">
        <v>6</v>
      </c>
      <c r="E7" s="3" t="s">
        <v>17</v>
      </c>
      <c r="F7" s="2">
        <v>26.7</v>
      </c>
      <c r="G7" s="2">
        <v>30.9</v>
      </c>
      <c r="H7" s="2">
        <v>32.4</v>
      </c>
      <c r="I7" s="2">
        <f t="shared" si="0"/>
        <v>31.65</v>
      </c>
      <c r="J7" s="3" t="s">
        <v>18</v>
      </c>
      <c r="K7" s="3" t="s">
        <v>19</v>
      </c>
      <c r="L7" s="3" t="s">
        <v>17</v>
      </c>
      <c r="M7" s="3" t="s">
        <v>20</v>
      </c>
      <c r="N7" s="5">
        <v>25421</v>
      </c>
      <c r="O7" s="2">
        <v>0</v>
      </c>
      <c r="P7" s="3" t="s">
        <v>17</v>
      </c>
      <c r="Q7" s="3" t="s">
        <v>21</v>
      </c>
      <c r="R7" s="5">
        <v>25442</v>
      </c>
      <c r="S7" s="3" t="s">
        <v>22</v>
      </c>
      <c r="T7" s="3" t="s">
        <v>23</v>
      </c>
    </row>
  </sheetData>
  <printOptions gridLines="1"/>
  <pageMargins left="0.75" right="0.75" top="1" bottom="1" header="0.5" footer="0.5"/>
  <pageSetup horizontalDpi="300" verticalDpi="300" orientation="landscape" r:id="rId1"/>
  <headerFooter alignWithMargins="0">
    <oddHeader>&amp;C523 - &amp;"Arial,Italic"Allonemobius griseus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IFAS Entomology &amp; Nematology</dc:creator>
  <cp:keywords/>
  <dc:description/>
  <cp:lastModifiedBy>IFAS Entomology &amp; Nematology</cp:lastModifiedBy>
  <cp:lastPrinted>2003-10-08T13:29:35Z</cp:lastPrinted>
  <dcterms:created xsi:type="dcterms:W3CDTF">2003-10-06T15:21:39Z</dcterms:created>
  <dcterms:modified xsi:type="dcterms:W3CDTF">2003-10-14T14:02:24Z</dcterms:modified>
  <cp:category/>
  <cp:version/>
  <cp:contentType/>
  <cp:contentStatus/>
</cp:coreProperties>
</file>